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úfalos\"/>
    </mc:Choice>
  </mc:AlternateContent>
  <bookViews>
    <workbookView xWindow="0" yWindow="0" windowWidth="2040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4" i="1"/>
</calcChain>
</file>

<file path=xl/sharedStrings.xml><?xml version="1.0" encoding="utf-8"?>
<sst xmlns="http://schemas.openxmlformats.org/spreadsheetml/2006/main" count="35" uniqueCount="35">
  <si>
    <t>Existencias bubalinas al 31 de Marzo de 2025</t>
  </si>
  <si>
    <t>BUENOS AIRES</t>
  </si>
  <si>
    <t>CATAMARCA</t>
  </si>
  <si>
    <t>CHACO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</si>
  <si>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</si>
  <si>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</si>
  <si>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</si>
  <si>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</si>
  <si>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</si>
  <si>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</si>
  <si>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</si>
  <si>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</si>
  <si>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</si>
  <si>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</si>
  <si>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</si>
  <si>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</si>
  <si>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</si>
  <si>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</si>
  <si>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FE</t>
  </si>
  <si>
    <t>SANTIAGO DEL ESTERO</t>
  </si>
  <si>
    <t>TUCUMAN</t>
  </si>
  <si>
    <t>Total general</t>
  </si>
  <si>
    <t xml:space="preserve">PROVINCIA </t>
  </si>
  <si>
    <t>Unidades Productivas</t>
  </si>
  <si>
    <t>Establecimientos</t>
  </si>
  <si>
    <t>Búfala</t>
  </si>
  <si>
    <t>Bubilla</t>
  </si>
  <si>
    <t>Bubillo</t>
  </si>
  <si>
    <t>Bubillito</t>
  </si>
  <si>
    <t>Bucerro</t>
  </si>
  <si>
    <t>Bucerra</t>
  </si>
  <si>
    <t>Búfalo</t>
  </si>
  <si>
    <t>Total Búfalos</t>
  </si>
  <si>
    <t>Fuente:  Dirección Nacional de Sanidad Animal - SENASA, elaborado por la Dirección de Ganadería Bovina y Rumiantes Menores - SAGyP - Marzo 2025</t>
  </si>
  <si>
    <t>Participación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</si>
</sst>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5" formatCode="_-* #,##0_-;\-* #,##0_-;_-* &quot;-&quot;??_-;_-@_-"/>
    <numFmt numFmtId="166" formatCode="#,##0_ ;[Red]\-#,##0\ "/>
    <numFmt numFmtId="167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9" fontId="0" fillId="0" borderId="0" xfId="2" applyFont="1" applyAlignment="1">
      <alignment horizontal="center"/>
    </xf>
    <xf numFmtId="9" fontId="2" fillId="2" borderId="1" xfId="2" applyFont="1" applyFill="1" applyBorder="1" applyAlignment="1">
      <alignment horizontal="center"/>
    </xf>
    <xf numFmtId="0" fontId="0" fillId="0" borderId="1" xfId="0" applyFont="1" applyBorder="1"/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 vertical="top"/>
    </xf>
    <xf numFmtId="166" fontId="2" fillId="2" borderId="1" xfId="0" applyNumberFormat="1" applyFont="1" applyFill="1" applyBorder="1" applyAlignment="1">
      <alignment horizontal="center" vertical="top" wrapText="1"/>
    </xf>
    <xf numFmtId="10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167" fontId="0" fillId="0" borderId="1" xfId="2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showGridLines="0" tabSelected="1" workbookViewId="0"/>
  </sheetViews>
  <sheetFormatPr baseColWidth="10" defaultColWidth="3.5703125" defaultRowHeight="15" x14ac:dyDescent="0.25"/>
  <cols>
    <col min="1" max="1" width="3.5703125" style="3"/>
    <col min="2" max="2" width="21" style="3" customWidth="1"/>
    <col min="3" max="3" width="18" style="3" customWidth="1"/>
    <col min="4" max="4" width="14" style="3" customWidth="1"/>
    <col min="5" max="11" width="12.7109375" style="3" customWidth="1"/>
    <col min="12" max="12" width="12.140625" style="3" customWidth="1"/>
    <col min="13" max="13" width="14.7109375" style="3" customWidth="1"/>
    <col min="14" max="16384" width="3.5703125" style="3"/>
  </cols>
  <sheetData>
    <row r="1" spans="2:13" x14ac:dyDescent="0.25">
      <c r="B1" s="1" t="s">
        <v>0</v>
      </c>
    </row>
    <row r="3" spans="2:13" s="14" customFormat="1" ht="30" x14ac:dyDescent="0.25">
      <c r="B3" s="10" t="s">
        <v>22</v>
      </c>
      <c r="C3" s="10" t="s">
        <v>24</v>
      </c>
      <c r="D3" s="11" t="s">
        <v>23</v>
      </c>
      <c r="E3" s="10" t="s">
        <v>25</v>
      </c>
      <c r="F3" s="10" t="s">
        <v>26</v>
      </c>
      <c r="G3" s="10" t="s">
        <v>27</v>
      </c>
      <c r="H3" s="10" t="s">
        <v>28</v>
      </c>
      <c r="I3" s="10" t="s">
        <v>31</v>
      </c>
      <c r="J3" s="10" t="s">
        <v>29</v>
      </c>
      <c r="K3" s="12" t="s">
        <v>30</v>
      </c>
      <c r="L3" s="13" t="s">
        <v>32</v>
      </c>
      <c r="M3" s="13" t="s">
        <v>34</v>
      </c>
    </row>
    <row r="4" spans="2:13" x14ac:dyDescent="0.25">
      <c r="B4" s="8" t="s">
        <v>1</v>
      </c>
      <c r="C4" s="9">
        <v>104</v>
      </c>
      <c r="D4" s="9">
        <v>109</v>
      </c>
      <c r="E4" s="9">
        <v>1121</v>
      </c>
      <c r="F4" s="9">
        <v>878</v>
      </c>
      <c r="G4" s="9">
        <v>244</v>
      </c>
      <c r="H4" s="9">
        <v>386</v>
      </c>
      <c r="I4" s="9">
        <v>253</v>
      </c>
      <c r="J4" s="9">
        <v>515</v>
      </c>
      <c r="K4" s="9">
        <v>460</v>
      </c>
      <c r="L4" s="9">
        <v>3857</v>
      </c>
      <c r="M4" s="15">
        <f>L4/$L$24</f>
        <v>1.9023240214646464E-2</v>
      </c>
    </row>
    <row r="5" spans="2:13" x14ac:dyDescent="0.25">
      <c r="B5" s="8" t="s">
        <v>2</v>
      </c>
      <c r="C5" s="9">
        <v>5</v>
      </c>
      <c r="D5" s="9">
        <v>5</v>
      </c>
      <c r="E5" s="9">
        <v>66</v>
      </c>
      <c r="F5" s="9">
        <v>14</v>
      </c>
      <c r="G5" s="9">
        <v>0</v>
      </c>
      <c r="H5" s="9">
        <v>18</v>
      </c>
      <c r="I5" s="9">
        <v>29</v>
      </c>
      <c r="J5" s="9">
        <v>14</v>
      </c>
      <c r="K5" s="9">
        <v>5</v>
      </c>
      <c r="L5" s="9">
        <v>146</v>
      </c>
      <c r="M5" s="15">
        <f t="shared" ref="M5:M25" si="0">L5/$L$24</f>
        <v>7.2009154040404038E-4</v>
      </c>
    </row>
    <row r="6" spans="2:13" x14ac:dyDescent="0.25">
      <c r="B6" s="8" t="s">
        <v>3</v>
      </c>
      <c r="C6" s="9">
        <v>223</v>
      </c>
      <c r="D6" s="9">
        <v>256</v>
      </c>
      <c r="E6" s="9">
        <v>12238</v>
      </c>
      <c r="F6" s="9">
        <v>5379</v>
      </c>
      <c r="G6" s="9">
        <v>1258</v>
      </c>
      <c r="H6" s="9">
        <v>2732</v>
      </c>
      <c r="I6" s="9">
        <v>849</v>
      </c>
      <c r="J6" s="9">
        <v>3550</v>
      </c>
      <c r="K6" s="9">
        <v>3967</v>
      </c>
      <c r="L6" s="9">
        <v>29973</v>
      </c>
      <c r="M6" s="15">
        <f t="shared" si="0"/>
        <v>0.14783084753787878</v>
      </c>
    </row>
    <row r="7" spans="2:13" x14ac:dyDescent="0.25">
      <c r="B7" s="8" t="s">
        <v>4</v>
      </c>
      <c r="C7" s="9">
        <v>117</v>
      </c>
      <c r="D7" s="9">
        <v>121</v>
      </c>
      <c r="E7" s="9">
        <v>1445</v>
      </c>
      <c r="F7" s="9">
        <v>511</v>
      </c>
      <c r="G7" s="9">
        <v>359</v>
      </c>
      <c r="H7" s="9">
        <v>568</v>
      </c>
      <c r="I7" s="9">
        <v>146</v>
      </c>
      <c r="J7" s="9">
        <v>254</v>
      </c>
      <c r="K7" s="9">
        <v>420</v>
      </c>
      <c r="L7" s="9">
        <v>3703</v>
      </c>
      <c r="M7" s="15">
        <f t="shared" si="0"/>
        <v>1.8263691603535352E-2</v>
      </c>
    </row>
    <row r="8" spans="2:13" x14ac:dyDescent="0.25">
      <c r="B8" s="8" t="s">
        <v>5</v>
      </c>
      <c r="C8" s="9">
        <v>383</v>
      </c>
      <c r="D8" s="9">
        <v>477</v>
      </c>
      <c r="E8" s="9">
        <v>43036</v>
      </c>
      <c r="F8" s="9">
        <v>14095</v>
      </c>
      <c r="G8" s="9">
        <v>4819</v>
      </c>
      <c r="H8" s="9">
        <v>8246</v>
      </c>
      <c r="I8" s="9">
        <v>2531</v>
      </c>
      <c r="J8" s="9">
        <v>10349</v>
      </c>
      <c r="K8" s="9">
        <v>11859</v>
      </c>
      <c r="L8" s="9">
        <v>94935</v>
      </c>
      <c r="M8" s="15">
        <f t="shared" si="0"/>
        <v>0.46823212594696972</v>
      </c>
    </row>
    <row r="9" spans="2:13" x14ac:dyDescent="0.25">
      <c r="B9" s="8" t="s">
        <v>6</v>
      </c>
      <c r="C9" s="9">
        <v>109</v>
      </c>
      <c r="D9" s="9">
        <v>118</v>
      </c>
      <c r="E9" s="9">
        <v>1929</v>
      </c>
      <c r="F9" s="9">
        <v>551</v>
      </c>
      <c r="G9" s="9">
        <v>559</v>
      </c>
      <c r="H9" s="9">
        <v>556</v>
      </c>
      <c r="I9" s="9">
        <v>221</v>
      </c>
      <c r="J9" s="9">
        <v>543</v>
      </c>
      <c r="K9" s="9">
        <v>475</v>
      </c>
      <c r="L9" s="9">
        <v>4834</v>
      </c>
      <c r="M9" s="15">
        <f t="shared" si="0"/>
        <v>2.3841934974747476E-2</v>
      </c>
    </row>
    <row r="10" spans="2:13" x14ac:dyDescent="0.25">
      <c r="B10" s="8" t="s">
        <v>7</v>
      </c>
      <c r="C10" s="9">
        <v>167</v>
      </c>
      <c r="D10" s="9">
        <v>197</v>
      </c>
      <c r="E10" s="9">
        <v>20701</v>
      </c>
      <c r="F10" s="9">
        <v>6222</v>
      </c>
      <c r="G10" s="9">
        <v>1872</v>
      </c>
      <c r="H10" s="9">
        <v>3714</v>
      </c>
      <c r="I10" s="9">
        <v>827</v>
      </c>
      <c r="J10" s="9">
        <v>5182</v>
      </c>
      <c r="K10" s="9">
        <v>5186</v>
      </c>
      <c r="L10" s="9">
        <v>43704</v>
      </c>
      <c r="M10" s="15">
        <f t="shared" si="0"/>
        <v>0.21555397727272727</v>
      </c>
    </row>
    <row r="11" spans="2:13" x14ac:dyDescent="0.25">
      <c r="B11" s="8" t="s">
        <v>8</v>
      </c>
      <c r="C11" s="9">
        <v>14</v>
      </c>
      <c r="D11" s="9">
        <v>17</v>
      </c>
      <c r="E11" s="9">
        <v>2</v>
      </c>
      <c r="F11" s="9">
        <v>0</v>
      </c>
      <c r="G11" s="9">
        <v>5</v>
      </c>
      <c r="H11" s="9">
        <v>4</v>
      </c>
      <c r="I11" s="9">
        <v>24</v>
      </c>
      <c r="J11" s="9">
        <v>21</v>
      </c>
      <c r="K11" s="9">
        <v>19</v>
      </c>
      <c r="L11" s="9">
        <v>75</v>
      </c>
      <c r="M11" s="16">
        <f t="shared" si="0"/>
        <v>3.6991003787878788E-4</v>
      </c>
    </row>
    <row r="12" spans="2:13" x14ac:dyDescent="0.25">
      <c r="B12" s="8" t="s">
        <v>9</v>
      </c>
      <c r="C12" s="9">
        <v>45</v>
      </c>
      <c r="D12" s="9">
        <v>46</v>
      </c>
      <c r="E12" s="9">
        <v>789</v>
      </c>
      <c r="F12" s="9">
        <v>213</v>
      </c>
      <c r="G12" s="9">
        <v>62</v>
      </c>
      <c r="H12" s="9">
        <v>112</v>
      </c>
      <c r="I12" s="9">
        <v>521</v>
      </c>
      <c r="J12" s="9">
        <v>422</v>
      </c>
      <c r="K12" s="9">
        <v>418</v>
      </c>
      <c r="L12" s="9">
        <v>2537</v>
      </c>
      <c r="M12" s="15">
        <f t="shared" si="0"/>
        <v>1.2512823547979798E-2</v>
      </c>
    </row>
    <row r="13" spans="2:13" x14ac:dyDescent="0.25">
      <c r="B13" s="8" t="s">
        <v>10</v>
      </c>
      <c r="C13" s="9">
        <v>3</v>
      </c>
      <c r="D13" s="9">
        <v>4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4</v>
      </c>
      <c r="K13" s="9">
        <v>8</v>
      </c>
      <c r="L13" s="9">
        <v>12</v>
      </c>
      <c r="M13" s="16">
        <f t="shared" si="0"/>
        <v>5.9185606060606062E-5</v>
      </c>
    </row>
    <row r="14" spans="2:13" x14ac:dyDescent="0.25">
      <c r="B14" s="8" t="s">
        <v>11</v>
      </c>
      <c r="C14" s="9">
        <v>13</v>
      </c>
      <c r="D14" s="9">
        <v>13</v>
      </c>
      <c r="E14" s="9">
        <v>12</v>
      </c>
      <c r="F14" s="9">
        <v>7</v>
      </c>
      <c r="G14" s="9">
        <v>9</v>
      </c>
      <c r="H14" s="9">
        <v>0</v>
      </c>
      <c r="I14" s="9">
        <v>12</v>
      </c>
      <c r="J14" s="9">
        <v>23</v>
      </c>
      <c r="K14" s="9">
        <v>10</v>
      </c>
      <c r="L14" s="9">
        <v>73</v>
      </c>
      <c r="M14" s="16">
        <f t="shared" si="0"/>
        <v>3.6004577020202019E-4</v>
      </c>
    </row>
    <row r="15" spans="2:13" x14ac:dyDescent="0.25">
      <c r="B15" s="8" t="s">
        <v>12</v>
      </c>
      <c r="C15" s="9">
        <v>95</v>
      </c>
      <c r="D15" s="9">
        <v>100</v>
      </c>
      <c r="E15" s="9">
        <v>1508</v>
      </c>
      <c r="F15" s="9">
        <v>804</v>
      </c>
      <c r="G15" s="9">
        <v>295</v>
      </c>
      <c r="H15" s="9">
        <v>853</v>
      </c>
      <c r="I15" s="9">
        <v>302</v>
      </c>
      <c r="J15" s="9">
        <v>721</v>
      </c>
      <c r="K15" s="9">
        <v>468</v>
      </c>
      <c r="L15" s="9">
        <v>4951</v>
      </c>
      <c r="M15" s="15">
        <f t="shared" si="0"/>
        <v>2.4418994633838384E-2</v>
      </c>
    </row>
    <row r="16" spans="2:13" x14ac:dyDescent="0.25">
      <c r="B16" s="8" t="s">
        <v>13</v>
      </c>
      <c r="C16" s="9">
        <v>2</v>
      </c>
      <c r="D16" s="9">
        <v>2</v>
      </c>
      <c r="E16" s="9">
        <v>12</v>
      </c>
      <c r="F16" s="9">
        <v>5</v>
      </c>
      <c r="G16" s="9">
        <v>0</v>
      </c>
      <c r="H16" s="9">
        <v>0</v>
      </c>
      <c r="I16" s="9">
        <v>17</v>
      </c>
      <c r="J16" s="9">
        <v>0</v>
      </c>
      <c r="K16" s="9">
        <v>0</v>
      </c>
      <c r="L16" s="9">
        <v>34</v>
      </c>
      <c r="M16" s="16">
        <f t="shared" si="0"/>
        <v>1.676925505050505E-4</v>
      </c>
    </row>
    <row r="17" spans="2:13" x14ac:dyDescent="0.25">
      <c r="B17" s="8" t="s">
        <v>14</v>
      </c>
      <c r="C17" s="9">
        <v>2</v>
      </c>
      <c r="D17" s="9">
        <v>2</v>
      </c>
      <c r="E17" s="9">
        <v>17</v>
      </c>
      <c r="F17" s="9">
        <v>1</v>
      </c>
      <c r="G17" s="9">
        <v>6</v>
      </c>
      <c r="H17" s="9">
        <v>0</v>
      </c>
      <c r="I17" s="9">
        <v>2</v>
      </c>
      <c r="J17" s="9">
        <v>5</v>
      </c>
      <c r="K17" s="9">
        <v>5</v>
      </c>
      <c r="L17" s="9">
        <v>36</v>
      </c>
      <c r="M17" s="16">
        <f t="shared" si="0"/>
        <v>1.7755681818181819E-4</v>
      </c>
    </row>
    <row r="18" spans="2:13" x14ac:dyDescent="0.25">
      <c r="B18" s="8" t="s">
        <v>15</v>
      </c>
      <c r="C18" s="9">
        <v>19</v>
      </c>
      <c r="D18" s="9">
        <v>19</v>
      </c>
      <c r="E18" s="9">
        <v>50</v>
      </c>
      <c r="F18" s="9">
        <v>14</v>
      </c>
      <c r="G18" s="9">
        <v>0</v>
      </c>
      <c r="H18" s="9">
        <v>113</v>
      </c>
      <c r="I18" s="9">
        <v>35</v>
      </c>
      <c r="J18" s="9">
        <v>85</v>
      </c>
      <c r="K18" s="9">
        <v>43</v>
      </c>
      <c r="L18" s="9">
        <v>340</v>
      </c>
      <c r="M18" s="15">
        <f t="shared" si="0"/>
        <v>1.676925505050505E-3</v>
      </c>
    </row>
    <row r="19" spans="2:13" x14ac:dyDescent="0.25">
      <c r="B19" s="8" t="s">
        <v>16</v>
      </c>
      <c r="C19" s="9">
        <v>6</v>
      </c>
      <c r="D19" s="9">
        <v>6</v>
      </c>
      <c r="E19" s="9">
        <v>0</v>
      </c>
      <c r="F19" s="9">
        <v>23</v>
      </c>
      <c r="G19" s="9">
        <v>5</v>
      </c>
      <c r="H19" s="9">
        <v>1</v>
      </c>
      <c r="I19" s="9">
        <v>7</v>
      </c>
      <c r="J19" s="9">
        <v>4</v>
      </c>
      <c r="K19" s="9">
        <v>16</v>
      </c>
      <c r="L19" s="9">
        <v>56</v>
      </c>
      <c r="M19" s="16">
        <f t="shared" si="0"/>
        <v>2.7619949494949494E-4</v>
      </c>
    </row>
    <row r="20" spans="2:13" x14ac:dyDescent="0.25">
      <c r="B20" s="8" t="s">
        <v>17</v>
      </c>
      <c r="C20" s="9">
        <v>21</v>
      </c>
      <c r="D20" s="9">
        <v>21</v>
      </c>
      <c r="E20" s="9">
        <v>77</v>
      </c>
      <c r="F20" s="9">
        <v>71</v>
      </c>
      <c r="G20" s="9">
        <v>8</v>
      </c>
      <c r="H20" s="9">
        <v>0</v>
      </c>
      <c r="I20" s="9">
        <v>101</v>
      </c>
      <c r="J20" s="9">
        <v>21</v>
      </c>
      <c r="K20" s="9">
        <v>22</v>
      </c>
      <c r="L20" s="9">
        <v>300</v>
      </c>
      <c r="M20" s="15">
        <f t="shared" si="0"/>
        <v>1.4796401515151515E-3</v>
      </c>
    </row>
    <row r="21" spans="2:13" x14ac:dyDescent="0.25">
      <c r="B21" s="8" t="s">
        <v>18</v>
      </c>
      <c r="C21" s="9">
        <v>74</v>
      </c>
      <c r="D21" s="9">
        <v>81</v>
      </c>
      <c r="E21" s="9">
        <v>4620</v>
      </c>
      <c r="F21" s="9">
        <v>974</v>
      </c>
      <c r="G21" s="9">
        <v>978</v>
      </c>
      <c r="H21" s="9">
        <v>1617</v>
      </c>
      <c r="I21" s="9">
        <v>347</v>
      </c>
      <c r="J21" s="9">
        <v>1136</v>
      </c>
      <c r="K21" s="9">
        <v>879</v>
      </c>
      <c r="L21" s="9">
        <v>10551</v>
      </c>
      <c r="M21" s="15">
        <f t="shared" si="0"/>
        <v>5.203894412878788E-2</v>
      </c>
    </row>
    <row r="22" spans="2:13" x14ac:dyDescent="0.25">
      <c r="B22" s="8" t="s">
        <v>19</v>
      </c>
      <c r="C22" s="9">
        <v>47</v>
      </c>
      <c r="D22" s="9">
        <v>48</v>
      </c>
      <c r="E22" s="9">
        <v>1180</v>
      </c>
      <c r="F22" s="9">
        <v>272</v>
      </c>
      <c r="G22" s="9">
        <v>262</v>
      </c>
      <c r="H22" s="9">
        <v>208</v>
      </c>
      <c r="I22" s="9">
        <v>115</v>
      </c>
      <c r="J22" s="9">
        <v>179</v>
      </c>
      <c r="K22" s="9">
        <v>170</v>
      </c>
      <c r="L22" s="9">
        <v>2386</v>
      </c>
      <c r="M22" s="15">
        <f t="shared" si="0"/>
        <v>1.1768071338383838E-2</v>
      </c>
    </row>
    <row r="23" spans="2:13" x14ac:dyDescent="0.25">
      <c r="B23" s="8" t="s">
        <v>20</v>
      </c>
      <c r="C23" s="9">
        <v>16</v>
      </c>
      <c r="D23" s="9">
        <v>16</v>
      </c>
      <c r="E23" s="9">
        <v>0</v>
      </c>
      <c r="F23" s="9">
        <v>33</v>
      </c>
      <c r="G23" s="9">
        <v>52</v>
      </c>
      <c r="H23" s="9">
        <v>98</v>
      </c>
      <c r="I23" s="9">
        <v>22</v>
      </c>
      <c r="J23" s="9">
        <v>5</v>
      </c>
      <c r="K23" s="9">
        <v>39</v>
      </c>
      <c r="L23" s="9">
        <v>249</v>
      </c>
      <c r="M23" s="15">
        <f t="shared" si="0"/>
        <v>1.2281013257575758E-3</v>
      </c>
    </row>
    <row r="24" spans="2:13" x14ac:dyDescent="0.25">
      <c r="B24" s="4" t="s">
        <v>21</v>
      </c>
      <c r="C24" s="5">
        <v>1658</v>
      </c>
      <c r="D24" s="5">
        <v>1658</v>
      </c>
      <c r="E24" s="5">
        <v>88803</v>
      </c>
      <c r="F24" s="5">
        <v>30067</v>
      </c>
      <c r="G24" s="5">
        <v>10793</v>
      </c>
      <c r="H24" s="5">
        <v>19226</v>
      </c>
      <c r="I24" s="5">
        <v>6361</v>
      </c>
      <c r="J24" s="5">
        <v>23033</v>
      </c>
      <c r="K24" s="5">
        <v>24469</v>
      </c>
      <c r="L24" s="5">
        <v>202752</v>
      </c>
      <c r="M24" s="7">
        <f t="shared" si="0"/>
        <v>1</v>
      </c>
    </row>
    <row r="25" spans="2:13" x14ac:dyDescent="0.25">
      <c r="B25" s="2" t="s">
        <v>33</v>
      </c>
      <c r="M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Alleva</dc:creator>
  <cp:lastModifiedBy>Gladys Alleva</cp:lastModifiedBy>
  <dcterms:created xsi:type="dcterms:W3CDTF">2025-10-20T14:32:47Z</dcterms:created>
  <dcterms:modified xsi:type="dcterms:W3CDTF">2025-10-20T14:57:59Z</dcterms:modified>
</cp:coreProperties>
</file>